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1340" windowHeight="6540"/>
  </bookViews>
  <sheets>
    <sheet name="Invoice" sheetId="1" r:id="rId1"/>
  </sheets>
  <definedNames>
    <definedName name="_xlnm.Print_Area" localSheetId="0">Invoice!$A$1:$J$43</definedName>
  </definedNames>
  <calcPr calcId="114210"/>
</workbook>
</file>

<file path=xl/calcChain.xml><?xml version="1.0" encoding="utf-8"?>
<calcChain xmlns="http://schemas.openxmlformats.org/spreadsheetml/2006/main">
  <c r="G36" i="1"/>
  <c r="A8"/>
  <c r="D26"/>
  <c r="E26"/>
  <c r="D23"/>
  <c r="D21"/>
  <c r="E21"/>
  <c r="D20"/>
</calcChain>
</file>

<file path=xl/sharedStrings.xml><?xml version="1.0" encoding="utf-8"?>
<sst xmlns="http://schemas.openxmlformats.org/spreadsheetml/2006/main" count="44" uniqueCount="44">
  <si>
    <t>BILL TO:</t>
  </si>
  <si>
    <t>TOTAL AMOUNT DUE:</t>
  </si>
  <si>
    <t>Ithaca, NY 14853</t>
  </si>
  <si>
    <t>Induced Pluripotent Stem Cell Core Laboratory</t>
  </si>
  <si>
    <t>DATE(S) of SERVICE :</t>
  </si>
  <si>
    <t>User:</t>
  </si>
  <si>
    <t>Lab Super:</t>
  </si>
  <si>
    <t>Address:</t>
  </si>
  <si>
    <t>Address 2:</t>
  </si>
  <si>
    <t>City, State, Zip</t>
  </si>
  <si>
    <t>Item/service</t>
  </si>
  <si>
    <t>Tail tip fibroblasts / other primary cells by request</t>
  </si>
  <si>
    <t>iPS Generation</t>
  </si>
  <si>
    <t>AP Staining</t>
  </si>
  <si>
    <t>Embryoid Body Formation</t>
  </si>
  <si>
    <t>Teratoma Formation</t>
  </si>
  <si>
    <t>ES Cell Culture / iPS Generation Training</t>
  </si>
  <si>
    <t>40/hour</t>
  </si>
  <si>
    <t>60/hour</t>
  </si>
  <si>
    <t>80/hour</t>
  </si>
  <si>
    <t>Service Total</t>
  </si>
  <si>
    <t>BSC:</t>
  </si>
  <si>
    <t>BSC Contact:</t>
  </si>
  <si>
    <t>PLEASE SEND TO ASC FOR IMMEDIATE BILLING</t>
  </si>
  <si>
    <t>Notes to ASC:</t>
  </si>
  <si>
    <t>NYSTEM</t>
  </si>
  <si>
    <t xml:space="preserve">Cornell </t>
  </si>
  <si>
    <t>Non-Cornell</t>
  </si>
  <si>
    <t>Quantity</t>
  </si>
  <si>
    <t>Miscellaneous Testing</t>
  </si>
  <si>
    <t>Shipping/Handling</t>
  </si>
  <si>
    <t>ES Cell Microinjection</t>
  </si>
  <si>
    <t xml:space="preserve">Feeder cells  </t>
  </si>
  <si>
    <t>Mouse Embryonic Fibroblasts</t>
  </si>
  <si>
    <t xml:space="preserve">Reprogramming Vectors </t>
  </si>
  <si>
    <t>Christian Abratte</t>
  </si>
  <si>
    <t>Vet Tower T9-010</t>
  </si>
  <si>
    <t>Telephone:   607 253-4189</t>
  </si>
  <si>
    <t>E-Mail:   ca258@cornell.edu</t>
  </si>
  <si>
    <t>Sperm Cryopreservation</t>
  </si>
  <si>
    <t>Rederivation of Mouse Strains</t>
  </si>
  <si>
    <t>Karyotype Analysis</t>
  </si>
  <si>
    <t>In Vitro Fertilization</t>
  </si>
  <si>
    <t xml:space="preserve">Gene Targetting 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</si>
</sst>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[$-409]mmmm\-yy;@"/>
    <numFmt numFmtId="165" formatCode="[$-409]mmmm\ d\,\ yyyy;@"/>
  </numFmts>
  <fonts count="10">
    <font>
      <sz val="10"/>
      <name val="Arial"/>
    </font>
    <font>
      <sz val="10"/>
      <name val="Lucida Sans"/>
      <family val="2"/>
    </font>
    <font>
      <b/>
      <sz val="8"/>
      <name val="Lucida Sans"/>
      <family val="2"/>
    </font>
    <font>
      <sz val="8"/>
      <name val="Lucida Sans"/>
      <family val="2"/>
    </font>
    <font>
      <b/>
      <sz val="12"/>
      <name val="Lucida Sans"/>
      <family val="2"/>
    </font>
    <font>
      <b/>
      <sz val="10"/>
      <name val="Lucida Sans"/>
      <family val="2"/>
    </font>
    <font>
      <b/>
      <sz val="16"/>
      <name val="Lucida Sans"/>
      <family val="2"/>
    </font>
    <font>
      <b/>
      <sz val="10"/>
      <name val="Calibri"/>
      <family val="2"/>
    </font>
    <font>
      <sz val="10"/>
      <name val="Calibri"/>
      <family val="2"/>
    </font>
    <font>
      <u/>
      <sz val="10"/>
      <color indexed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1" fillId="0" borderId="0" xfId="0" applyFont="1"/>
    <xf numFmtId="0" fontId="4" fillId="0" borderId="0" xfId="0" applyFont="1" applyFill="1" applyBorder="1" applyAlignment="1">
      <alignment horizontal="centerContinuous"/>
    </xf>
    <xf numFmtId="0" fontId="4" fillId="0" borderId="0" xfId="0" applyFont="1" applyFill="1" applyBorder="1"/>
    <xf numFmtId="0" fontId="1" fillId="0" borderId="0" xfId="0" applyFont="1" applyBorder="1"/>
    <xf numFmtId="0" fontId="4" fillId="0" borderId="0" xfId="0" applyFont="1"/>
    <xf numFmtId="164" fontId="1" fillId="0" borderId="0" xfId="0" applyNumberFormat="1" applyFont="1"/>
    <xf numFmtId="0" fontId="5" fillId="0" borderId="0" xfId="0" applyFont="1"/>
    <xf numFmtId="40" fontId="1" fillId="0" borderId="0" xfId="0" applyNumberFormat="1" applyFont="1"/>
    <xf numFmtId="0" fontId="5" fillId="0" borderId="0" xfId="0" applyFont="1" applyBorder="1"/>
    <xf numFmtId="8" fontId="5" fillId="0" borderId="0" xfId="0" applyNumberFormat="1" applyFont="1" applyBorder="1"/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1" fillId="0" borderId="0" xfId="0" applyFont="1" applyFill="1" applyBorder="1" applyAlignment="1">
      <alignment horizontal="centerContinuous"/>
    </xf>
    <xf numFmtId="0" fontId="1" fillId="0" borderId="0" xfId="0" applyFont="1" applyFill="1" applyBorder="1"/>
    <xf numFmtId="0" fontId="1" fillId="0" borderId="0" xfId="0" applyFont="1" applyFill="1"/>
    <xf numFmtId="0" fontId="6" fillId="0" borderId="0" xfId="0" applyFont="1" applyAlignment="1"/>
    <xf numFmtId="40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165" fontId="1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right"/>
    </xf>
    <xf numFmtId="0" fontId="1" fillId="2" borderId="0" xfId="0" applyFont="1" applyFill="1"/>
    <xf numFmtId="40" fontId="8" fillId="2" borderId="1" xfId="0" applyNumberFormat="1" applyFont="1" applyFill="1" applyBorder="1"/>
    <xf numFmtId="0" fontId="8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4" fontId="8" fillId="2" borderId="1" xfId="0" applyNumberFormat="1" applyFont="1" applyFill="1" applyBorder="1"/>
    <xf numFmtId="4" fontId="1" fillId="2" borderId="1" xfId="0" applyNumberFormat="1" applyFont="1" applyFill="1" applyBorder="1"/>
    <xf numFmtId="0" fontId="1" fillId="2" borderId="0" xfId="0" applyFont="1" applyFill="1" applyAlignment="1">
      <alignment wrapText="1"/>
    </xf>
    <xf numFmtId="0" fontId="9" fillId="2" borderId="0" xfId="1" applyFill="1" applyAlignment="1" applyProtection="1"/>
    <xf numFmtId="14" fontId="4" fillId="2" borderId="0" xfId="0" applyNumberFormat="1" applyFont="1" applyFill="1"/>
    <xf numFmtId="0" fontId="8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2" borderId="1" xfId="0" applyFont="1" applyFill="1" applyBorder="1"/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14" fontId="1" fillId="0" borderId="0" xfId="0" applyNumberFormat="1" applyFont="1" applyAlignment="1">
      <alignment horizontal="center"/>
    </xf>
    <xf numFmtId="0" fontId="1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6"/>
  <sheetViews>
    <sheetView tabSelected="1" zoomScaleNormal="100" workbookViewId="0">
      <selection activeCell="A30" sqref="A30"/>
    </sheetView>
  </sheetViews>
  <sheetFormatPr defaultRowHeight="12.75"/>
  <cols>
    <col min="1" max="1" width="24.42578125" style="1" customWidth="1"/>
    <col min="2" max="2" width="23.42578125" style="1" customWidth="1"/>
    <col min="3" max="6" width="10.7109375" style="1" customWidth="1"/>
    <col min="7" max="7" width="14.42578125" style="1" customWidth="1"/>
    <col min="8" max="8" width="19.85546875" style="1" customWidth="1"/>
    <col min="9" max="9" width="15.7109375" style="1" customWidth="1"/>
    <col min="10" max="10" width="22.85546875" style="1" bestFit="1" customWidth="1"/>
    <col min="11" max="11" width="11.7109375" style="1" customWidth="1"/>
    <col min="12" max="16384" width="9.140625" style="1"/>
  </cols>
  <sheetData>
    <row r="1" spans="1:11" ht="19.5">
      <c r="A1" s="40" t="s">
        <v>23</v>
      </c>
      <c r="B1" s="40"/>
      <c r="C1" s="40"/>
      <c r="D1" s="40"/>
      <c r="E1" s="40"/>
      <c r="F1" s="40"/>
      <c r="G1" s="40"/>
    </row>
    <row r="2" spans="1:11" ht="19.5">
      <c r="A2" s="44" t="s">
        <v>3</v>
      </c>
      <c r="B2" s="44"/>
      <c r="C2" s="44"/>
      <c r="D2" s="44"/>
      <c r="E2" s="44"/>
      <c r="F2" s="44"/>
      <c r="G2" s="44"/>
      <c r="H2" s="17"/>
      <c r="I2" s="17"/>
      <c r="J2" s="17"/>
    </row>
    <row r="3" spans="1:11" s="3" customFormat="1" ht="15">
      <c r="A3" s="41" t="s">
        <v>35</v>
      </c>
      <c r="B3" s="41"/>
      <c r="C3" s="41"/>
      <c r="D3" s="41"/>
      <c r="E3" s="41"/>
      <c r="F3" s="41"/>
      <c r="G3" s="41"/>
      <c r="H3" s="1"/>
      <c r="I3" s="1"/>
      <c r="J3" s="2"/>
    </row>
    <row r="4" spans="1:11">
      <c r="A4" s="39" t="s">
        <v>36</v>
      </c>
      <c r="B4" s="39"/>
      <c r="C4" s="39"/>
      <c r="D4" s="39"/>
      <c r="E4" s="39"/>
      <c r="F4" s="39"/>
      <c r="G4" s="39"/>
    </row>
    <row r="5" spans="1:11">
      <c r="A5" s="39" t="s">
        <v>2</v>
      </c>
      <c r="B5" s="39"/>
      <c r="C5" s="39"/>
      <c r="D5" s="39"/>
      <c r="E5" s="39"/>
      <c r="F5" s="39"/>
      <c r="G5" s="39"/>
    </row>
    <row r="6" spans="1:11">
      <c r="A6" s="39" t="s">
        <v>37</v>
      </c>
      <c r="B6" s="39"/>
      <c r="C6" s="39"/>
      <c r="D6" s="39"/>
      <c r="E6" s="39"/>
      <c r="F6" s="39"/>
      <c r="G6" s="39"/>
    </row>
    <row r="7" spans="1:11">
      <c r="A7" s="39" t="s">
        <v>38</v>
      </c>
      <c r="B7" s="39"/>
      <c r="C7" s="39"/>
      <c r="D7" s="39"/>
      <c r="E7" s="39"/>
      <c r="F7" s="39"/>
      <c r="G7" s="39"/>
    </row>
    <row r="8" spans="1:11">
      <c r="A8" s="21">
        <f ca="1">NOW()</f>
        <v>41003.756119560188</v>
      </c>
      <c r="B8" s="21"/>
      <c r="C8" s="4"/>
      <c r="D8" s="4"/>
      <c r="E8" s="4"/>
      <c r="F8" s="4"/>
      <c r="G8" s="4"/>
      <c r="H8" s="4"/>
      <c r="I8" s="4"/>
      <c r="J8" s="4"/>
      <c r="K8" s="4"/>
    </row>
    <row r="9" spans="1:11" ht="15">
      <c r="A9" s="5" t="s">
        <v>4</v>
      </c>
      <c r="B9" s="35"/>
      <c r="E9" s="47"/>
      <c r="F9" s="47"/>
      <c r="G9" s="47"/>
      <c r="I9" s="5"/>
      <c r="J9" s="6"/>
    </row>
    <row r="11" spans="1:11">
      <c r="A11" s="7" t="s">
        <v>0</v>
      </c>
      <c r="B11" s="7"/>
    </row>
    <row r="12" spans="1:11">
      <c r="A12" s="22" t="s">
        <v>5</v>
      </c>
      <c r="B12" s="23"/>
      <c r="D12" s="22" t="s">
        <v>21</v>
      </c>
      <c r="E12" s="23"/>
      <c r="F12" s="23"/>
      <c r="G12" s="23"/>
    </row>
    <row r="13" spans="1:11">
      <c r="A13" s="22" t="s">
        <v>6</v>
      </c>
      <c r="B13" s="23"/>
      <c r="D13" s="22" t="s">
        <v>22</v>
      </c>
      <c r="E13" s="34"/>
      <c r="F13" s="23"/>
      <c r="G13" s="23"/>
    </row>
    <row r="14" spans="1:11">
      <c r="A14" s="22" t="s">
        <v>7</v>
      </c>
      <c r="B14" s="33"/>
    </row>
    <row r="15" spans="1:11">
      <c r="A15" s="22" t="s">
        <v>8</v>
      </c>
      <c r="B15" s="23"/>
    </row>
    <row r="16" spans="1:11">
      <c r="A16" s="22" t="s">
        <v>9</v>
      </c>
      <c r="B16" s="23"/>
    </row>
    <row r="17" spans="1:10">
      <c r="A17" s="7"/>
      <c r="B17" s="7"/>
    </row>
    <row r="18" spans="1:10">
      <c r="A18" s="45" t="s">
        <v>10</v>
      </c>
      <c r="B18" s="46"/>
      <c r="C18" s="19" t="s">
        <v>25</v>
      </c>
      <c r="D18" s="19" t="s">
        <v>26</v>
      </c>
      <c r="E18" s="19" t="s">
        <v>27</v>
      </c>
      <c r="F18" s="19" t="s">
        <v>28</v>
      </c>
      <c r="G18" s="19" t="s">
        <v>20</v>
      </c>
    </row>
    <row r="19" spans="1:10">
      <c r="A19" s="42" t="s">
        <v>33</v>
      </c>
      <c r="B19" s="43"/>
      <c r="C19" s="18">
        <v>35</v>
      </c>
      <c r="D19" s="18">
        <v>50</v>
      </c>
      <c r="E19" s="18">
        <v>65</v>
      </c>
      <c r="F19" s="24"/>
      <c r="G19" s="31"/>
    </row>
    <row r="20" spans="1:10">
      <c r="A20" s="42" t="s">
        <v>32</v>
      </c>
      <c r="B20" s="43"/>
      <c r="C20" s="18">
        <v>6</v>
      </c>
      <c r="D20" s="18">
        <f>C20+C20*0.25</f>
        <v>7.5</v>
      </c>
      <c r="E20" s="18">
        <v>10</v>
      </c>
      <c r="F20" s="24"/>
      <c r="G20" s="31"/>
    </row>
    <row r="21" spans="1:10">
      <c r="A21" s="42" t="s">
        <v>11</v>
      </c>
      <c r="B21" s="43"/>
      <c r="C21" s="18">
        <v>80</v>
      </c>
      <c r="D21" s="18">
        <f>C21+C21*0.25</f>
        <v>100</v>
      </c>
      <c r="E21" s="18">
        <f>D21+D21*0.25</f>
        <v>125</v>
      </c>
      <c r="F21" s="24"/>
      <c r="G21" s="31"/>
      <c r="J21" s="8"/>
    </row>
    <row r="22" spans="1:10">
      <c r="A22" s="42" t="s">
        <v>34</v>
      </c>
      <c r="B22" s="43"/>
      <c r="C22" s="18">
        <v>20</v>
      </c>
      <c r="D22" s="18">
        <v>25</v>
      </c>
      <c r="E22" s="18">
        <v>30</v>
      </c>
      <c r="F22" s="24"/>
      <c r="G22" s="31"/>
      <c r="J22" s="8"/>
    </row>
    <row r="23" spans="1:10">
      <c r="A23" s="42" t="s">
        <v>12</v>
      </c>
      <c r="B23" s="43"/>
      <c r="C23" s="18">
        <v>500</v>
      </c>
      <c r="D23" s="18">
        <f>C23+C23*0.25</f>
        <v>625</v>
      </c>
      <c r="E23" s="18">
        <v>800</v>
      </c>
      <c r="F23" s="24"/>
      <c r="G23" s="31"/>
      <c r="J23" s="8"/>
    </row>
    <row r="24" spans="1:10">
      <c r="A24" s="51" t="s">
        <v>13</v>
      </c>
      <c r="B24" s="52"/>
      <c r="C24" s="18">
        <v>45</v>
      </c>
      <c r="D24" s="18">
        <v>55</v>
      </c>
      <c r="E24" s="18">
        <v>70</v>
      </c>
      <c r="F24" s="24"/>
      <c r="G24" s="31"/>
      <c r="J24" s="8"/>
    </row>
    <row r="25" spans="1:10">
      <c r="A25" s="36" t="s">
        <v>41</v>
      </c>
      <c r="B25" s="37"/>
      <c r="C25" s="18">
        <v>200</v>
      </c>
      <c r="D25" s="18">
        <v>225</v>
      </c>
      <c r="E25" s="18">
        <v>250</v>
      </c>
      <c r="F25" s="24"/>
      <c r="G25" s="38"/>
      <c r="J25" s="8"/>
    </row>
    <row r="26" spans="1:10">
      <c r="A26" s="51" t="s">
        <v>14</v>
      </c>
      <c r="B26" s="52"/>
      <c r="C26" s="18">
        <v>160</v>
      </c>
      <c r="D26" s="18">
        <f>C26+C26*0.25</f>
        <v>200</v>
      </c>
      <c r="E26" s="18">
        <f>D26+D26*0.25</f>
        <v>250</v>
      </c>
      <c r="F26" s="24"/>
      <c r="G26" s="31"/>
      <c r="J26" s="8"/>
    </row>
    <row r="27" spans="1:10">
      <c r="A27" s="51" t="s">
        <v>15</v>
      </c>
      <c r="B27" s="52"/>
      <c r="C27" s="18">
        <v>250</v>
      </c>
      <c r="D27" s="18">
        <v>300</v>
      </c>
      <c r="E27" s="18">
        <v>350</v>
      </c>
      <c r="F27" s="24"/>
      <c r="G27" s="31"/>
      <c r="J27" s="8"/>
    </row>
    <row r="28" spans="1:10">
      <c r="A28" s="42" t="s">
        <v>16</v>
      </c>
      <c r="B28" s="43"/>
      <c r="C28" s="20" t="s">
        <v>17</v>
      </c>
      <c r="D28" s="20" t="s">
        <v>18</v>
      </c>
      <c r="E28" s="20" t="s">
        <v>19</v>
      </c>
      <c r="F28" s="25"/>
      <c r="G28" s="31"/>
    </row>
    <row r="29" spans="1:10">
      <c r="A29" s="27" t="s">
        <v>43</v>
      </c>
      <c r="B29" s="28"/>
      <c r="C29" s="20">
        <v>500</v>
      </c>
      <c r="D29" s="20">
        <v>625</v>
      </c>
      <c r="E29" s="20">
        <v>800</v>
      </c>
      <c r="F29" s="25"/>
      <c r="G29" s="31"/>
    </row>
    <row r="30" spans="1:10">
      <c r="A30" s="27" t="s">
        <v>31</v>
      </c>
      <c r="B30" s="28"/>
      <c r="C30" s="29"/>
      <c r="D30" s="29">
        <v>1600</v>
      </c>
      <c r="E30" s="29">
        <v>2000</v>
      </c>
      <c r="F30" s="25"/>
      <c r="G30" s="31"/>
    </row>
    <row r="31" spans="1:10">
      <c r="A31" s="27" t="s">
        <v>39</v>
      </c>
      <c r="B31" s="28"/>
      <c r="C31" s="29"/>
      <c r="D31" s="29">
        <v>250</v>
      </c>
      <c r="E31" s="29"/>
      <c r="F31" s="25"/>
      <c r="G31" s="31"/>
    </row>
    <row r="32" spans="1:10">
      <c r="A32" s="27" t="s">
        <v>42</v>
      </c>
      <c r="B32" s="28"/>
      <c r="C32" s="29"/>
      <c r="D32" s="29">
        <v>1000</v>
      </c>
      <c r="E32" s="29"/>
      <c r="F32" s="25"/>
      <c r="G32" s="31"/>
    </row>
    <row r="33" spans="1:12">
      <c r="A33" s="27" t="s">
        <v>40</v>
      </c>
      <c r="B33" s="28"/>
      <c r="C33" s="29"/>
      <c r="D33" s="29">
        <v>500</v>
      </c>
      <c r="E33" s="29"/>
      <c r="F33" s="25"/>
      <c r="G33" s="31"/>
    </row>
    <row r="34" spans="1:12">
      <c r="A34" s="50" t="s">
        <v>29</v>
      </c>
      <c r="B34" s="50"/>
      <c r="C34" s="30"/>
      <c r="D34" s="30"/>
      <c r="E34" s="30"/>
      <c r="F34" s="26"/>
      <c r="G34" s="32"/>
      <c r="J34" s="8"/>
    </row>
    <row r="35" spans="1:12">
      <c r="A35" s="50" t="s">
        <v>30</v>
      </c>
      <c r="B35" s="50"/>
      <c r="C35" s="30"/>
      <c r="D35" s="30"/>
      <c r="E35" s="30"/>
      <c r="F35" s="26"/>
      <c r="G35" s="32"/>
      <c r="J35" s="8"/>
    </row>
    <row r="36" spans="1:12">
      <c r="C36" s="9" t="s">
        <v>1</v>
      </c>
      <c r="D36" s="4"/>
      <c r="E36" s="4"/>
      <c r="F36" s="4"/>
      <c r="G36" s="10">
        <f>SUM(G19:G35)</f>
        <v>0</v>
      </c>
    </row>
    <row r="37" spans="1:1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26.25" customHeight="1">
      <c r="A39" s="22" t="s">
        <v>24</v>
      </c>
      <c r="B39" s="48"/>
      <c r="C39" s="49"/>
      <c r="D39" s="49"/>
      <c r="E39" s="49"/>
      <c r="F39" s="49"/>
      <c r="G39" s="49"/>
      <c r="H39" s="4"/>
      <c r="I39" s="4"/>
      <c r="J39" s="4"/>
      <c r="K39" s="4"/>
      <c r="L39" s="4"/>
    </row>
    <row r="40" spans="1:12">
      <c r="A40" s="12"/>
      <c r="B40" s="12"/>
      <c r="C40" s="11"/>
      <c r="D40" s="11"/>
      <c r="E40" s="11"/>
      <c r="F40" s="11"/>
      <c r="G40" s="12"/>
      <c r="H40" s="11"/>
      <c r="I40" s="11"/>
      <c r="J40" s="11"/>
      <c r="K40" s="11"/>
    </row>
    <row r="41" spans="1:12">
      <c r="A41" s="12"/>
      <c r="B41" s="12"/>
      <c r="C41" s="11"/>
      <c r="D41" s="11"/>
      <c r="E41" s="11"/>
      <c r="F41" s="11"/>
      <c r="G41" s="12"/>
      <c r="H41" s="11"/>
      <c r="I41" s="11"/>
      <c r="J41" s="11"/>
      <c r="K41" s="11"/>
    </row>
    <row r="42" spans="1:12">
      <c r="A42" s="11"/>
      <c r="B42" s="11"/>
      <c r="C42" s="11"/>
      <c r="D42" s="11"/>
      <c r="E42" s="11"/>
      <c r="F42" s="11"/>
      <c r="G42" s="12"/>
      <c r="H42" s="11"/>
      <c r="I42" s="11"/>
      <c r="J42" s="11"/>
      <c r="K42" s="11"/>
    </row>
    <row r="43" spans="1:1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7" spans="1:12">
      <c r="A47" s="13"/>
      <c r="B47" s="13"/>
      <c r="C47" s="11"/>
      <c r="D47" s="11"/>
      <c r="E47" s="11"/>
      <c r="F47" s="11"/>
      <c r="G47" s="11"/>
      <c r="H47" s="11"/>
      <c r="I47" s="11"/>
      <c r="J47" s="11"/>
      <c r="K47" s="11"/>
    </row>
    <row r="48" spans="1:1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3">
      <c r="A49" s="14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6"/>
      <c r="M49" s="16"/>
    </row>
    <row r="50" spans="1:1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6"/>
      <c r="M51" s="16"/>
    </row>
    <row r="52" spans="1:1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6"/>
      <c r="M52" s="16"/>
    </row>
    <row r="53" spans="1:1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5"/>
    </row>
    <row r="55" spans="1:1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5"/>
    </row>
    <row r="56" spans="1:1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</sheetData>
  <mergeCells count="21">
    <mergeCell ref="A22:B22"/>
    <mergeCell ref="A6:G6"/>
    <mergeCell ref="B39:G39"/>
    <mergeCell ref="A21:B21"/>
    <mergeCell ref="A34:B34"/>
    <mergeCell ref="A35:B35"/>
    <mergeCell ref="A28:B28"/>
    <mergeCell ref="A23:B23"/>
    <mergeCell ref="A24:B24"/>
    <mergeCell ref="A26:B26"/>
    <mergeCell ref="A27:B27"/>
    <mergeCell ref="A5:G5"/>
    <mergeCell ref="A1:G1"/>
    <mergeCell ref="A3:G3"/>
    <mergeCell ref="A4:G4"/>
    <mergeCell ref="A20:B20"/>
    <mergeCell ref="A7:G7"/>
    <mergeCell ref="A2:G2"/>
    <mergeCell ref="A18:B18"/>
    <mergeCell ref="E9:G9"/>
    <mergeCell ref="A19:B19"/>
  </mergeCells>
  <phoneticPr fontId="0" type="noConversion"/>
  <printOptions horizontalCentered="1"/>
  <pageMargins left="0" right="0" top="1" bottom="0.2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Company>Cornell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Mahaney</dc:creator>
  <cp:lastModifiedBy>Christian</cp:lastModifiedBy>
  <cp:lastPrinted>2012-04-04T21:59:02Z</cp:lastPrinted>
  <dcterms:created xsi:type="dcterms:W3CDTF">1999-04-07T12:21:45Z</dcterms:created>
  <dcterms:modified xsi:type="dcterms:W3CDTF">2012-04-04T22:21:28Z</dcterms:modified>
</cp:coreProperties>
</file>